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75" yWindow="225" windowWidth="27555" windowHeight="11130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" i="1"/>
</calcChain>
</file>

<file path=xl/sharedStrings.xml><?xml version="1.0" encoding="utf-8"?>
<sst xmlns="http://schemas.openxmlformats.org/spreadsheetml/2006/main" count="58" uniqueCount="13">
  <si>
    <t>Правая##OTHER##</t>
  </si>
  <si>
    <t>Примерная ширина##LENGTH##MILLIMETERS</t>
  </si>
  <si>
    <t>Примерная высота##LENGTH##MILLIMETERS</t>
  </si>
  <si>
    <t>Описание##OTHER##</t>
  </si>
  <si>
    <t>Тип полотна двери##OTHER##</t>
  </si>
  <si>
    <t>АС-Полотно : Глухое</t>
  </si>
  <si>
    <t>ADSK_Наименование##OTHER##</t>
  </si>
  <si>
    <t>Дверь деревянная наружная глухая</t>
  </si>
  <si>
    <t>Дверь деревянная наружная остекленная</t>
  </si>
  <si>
    <t>Дверь деревянная служебная</t>
  </si>
  <si>
    <t>Дверь деревянная наружная глухая утепленная</t>
  </si>
  <si>
    <t>АС-Полотно : Остекленное 1 стекло</t>
  </si>
  <si>
    <t>АС-Полотно : Остекленное 4 стекла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</si>
</sst>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A28" sqref="A28:C38"/>
    </sheetView>
  </sheetViews>
  <sheetFormatPr defaultRowHeight="15" x14ac:dyDescent="0.25"/>
  <cols>
    <col min="1" max="1" width="22.57031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43.140625" customWidth="1"/>
    <col min="7" max="7" width="42.28515625" customWidth="1"/>
  </cols>
  <sheetData>
    <row r="1" spans="1:7" x14ac:dyDescent="0.25">
      <c r="B1" t="s">
        <v>6</v>
      </c>
      <c r="C1" t="s">
        <v>1</v>
      </c>
      <c r="D1" t="s">
        <v>2</v>
      </c>
      <c r="E1" t="s">
        <v>0</v>
      </c>
      <c r="F1" t="s">
        <v>3</v>
      </c>
      <c r="G1" t="s">
        <v>4</v>
      </c>
    </row>
    <row r="2" spans="1:7" x14ac:dyDescent="0.25">
      <c r="A2" t="str">
        <f>C2&amp;"х"&amp;D2&amp;"h"&amp;" "&amp;IF(F2="Дверь деревянная служебная", "С", "")&amp;IF(G2="АС-Полотно : Остекленное 4 стекла", "А", "")&amp;IF(G2="АС-Полотно : Глухое", "Г", "")&amp;IF(E2=1, "", "Л")&amp;IF(F2="Дверь деревянная наружная глухая утепленная", "У", "")</f>
        <v>860х2080h Г</v>
      </c>
      <c r="B2" t="str">
        <f>"Д"&amp;IF(F2="Дверь деревянная служебная", "С", "Н")&amp;" "&amp;(D2+20)/100&amp;"-"&amp;(C2+40)/100&amp;IF(G2="АС-Полотно : Глухое", " Г", " ")&amp;IF(G2="АС-Полотно : Остекленное 4 стекла", "А", "")&amp;IF(E2=1, "", "Л")&amp;IF(F2="Дверь деревянная наружная глухая утепленная", "У", "")</f>
        <v>ДН 21-9 Г</v>
      </c>
      <c r="C2" s="1">
        <v>860</v>
      </c>
      <c r="D2" s="2">
        <v>2080</v>
      </c>
      <c r="E2" s="3">
        <v>1</v>
      </c>
      <c r="F2" s="4" t="s">
        <v>7</v>
      </c>
      <c r="G2" s="5" t="s">
        <v>5</v>
      </c>
    </row>
    <row r="3" spans="1:7" x14ac:dyDescent="0.25">
      <c r="A3" s="5" t="str">
        <f t="shared" ref="A3:A27" si="0">C3&amp;"х"&amp;D3&amp;"h"&amp;" "&amp;IF(F3="Дверь деревянная служебная", "С", "")&amp;IF(G3="АС-Полотно : Остекленное 4 стекла", "А", "")&amp;IF(G3="АС-Полотно : Глухое", "Г", "")&amp;IF(E3=1, "", "Л")&amp;IF(F3="Дверь деревянная наружная глухая утепленная", "У", "")</f>
        <v>860х2080h ГЛ</v>
      </c>
      <c r="B3" s="5" t="str">
        <f t="shared" ref="B3:B27" si="1">"Д"&amp;IF(F3="Дверь деревянная служебная", "С", "Н")&amp;" "&amp;(D3+20)/100&amp;"-"&amp;(C3+40)/100&amp;IF(G3="АС-Полотно : Глухое", " Г", " ")&amp;IF(G3="АС-Полотно : Остекленное 4 стекла", "А", "")&amp;IF(E3=1, "", "Л")&amp;IF(F3="Дверь деревянная наружная глухая утепленная", "У", "")</f>
        <v>ДН 21-9 ГЛ</v>
      </c>
      <c r="C3" s="1">
        <v>860</v>
      </c>
      <c r="D3" s="2">
        <v>2080</v>
      </c>
      <c r="E3" s="3">
        <v>0</v>
      </c>
      <c r="F3" s="4" t="s">
        <v>7</v>
      </c>
      <c r="G3" s="5" t="s">
        <v>5</v>
      </c>
    </row>
    <row r="4" spans="1:7" x14ac:dyDescent="0.25">
      <c r="A4" s="5" t="str">
        <f t="shared" si="0"/>
        <v>960х2080h Г</v>
      </c>
      <c r="B4" s="5" t="str">
        <f t="shared" si="1"/>
        <v>ДН 21-10 Г</v>
      </c>
      <c r="C4" s="1">
        <v>960</v>
      </c>
      <c r="D4" s="2">
        <v>2080</v>
      </c>
      <c r="E4" s="3">
        <v>1</v>
      </c>
      <c r="F4" s="4" t="s">
        <v>7</v>
      </c>
      <c r="G4" s="5" t="s">
        <v>5</v>
      </c>
    </row>
    <row r="5" spans="1:7" x14ac:dyDescent="0.25">
      <c r="A5" s="5" t="str">
        <f t="shared" si="0"/>
        <v>960х2080h ГЛ</v>
      </c>
      <c r="B5" s="5" t="str">
        <f t="shared" si="1"/>
        <v>ДН 21-10 ГЛ</v>
      </c>
      <c r="C5" s="1">
        <v>960</v>
      </c>
      <c r="D5" s="2">
        <v>2080</v>
      </c>
      <c r="E5" s="3">
        <v>0</v>
      </c>
      <c r="F5" s="4" t="s">
        <v>7</v>
      </c>
      <c r="G5" s="5" t="s">
        <v>5</v>
      </c>
    </row>
    <row r="6" spans="1:7" x14ac:dyDescent="0.25">
      <c r="A6" s="5" t="str">
        <f t="shared" si="0"/>
        <v>960х2380h Г</v>
      </c>
      <c r="B6" s="5" t="str">
        <f t="shared" si="1"/>
        <v>ДН 24-10 Г</v>
      </c>
      <c r="C6" s="1">
        <v>960</v>
      </c>
      <c r="D6" s="2">
        <v>2380</v>
      </c>
      <c r="E6" s="3">
        <v>1</v>
      </c>
      <c r="F6" s="4" t="s">
        <v>7</v>
      </c>
      <c r="G6" s="5" t="s">
        <v>5</v>
      </c>
    </row>
    <row r="7" spans="1:7" x14ac:dyDescent="0.25">
      <c r="A7" s="5" t="str">
        <f t="shared" si="0"/>
        <v>960х2380h ГЛ</v>
      </c>
      <c r="B7" s="5" t="str">
        <f t="shared" si="1"/>
        <v>ДН 24-10 ГЛ</v>
      </c>
      <c r="C7" s="1">
        <v>960</v>
      </c>
      <c r="D7" s="2">
        <v>2380</v>
      </c>
      <c r="E7" s="3">
        <v>0</v>
      </c>
      <c r="F7" s="4" t="s">
        <v>7</v>
      </c>
      <c r="G7" s="5" t="s">
        <v>5</v>
      </c>
    </row>
    <row r="8" spans="1:7" x14ac:dyDescent="0.25">
      <c r="A8" s="5" t="str">
        <f t="shared" si="0"/>
        <v xml:space="preserve">860х2080h </v>
      </c>
      <c r="B8" s="5" t="str">
        <f t="shared" si="1"/>
        <v xml:space="preserve">ДН 21-9 </v>
      </c>
      <c r="C8" s="1">
        <v>860</v>
      </c>
      <c r="D8" s="2">
        <v>2080</v>
      </c>
      <c r="E8" s="3">
        <v>1</v>
      </c>
      <c r="F8" s="4" t="s">
        <v>8</v>
      </c>
      <c r="G8" s="5" t="s">
        <v>11</v>
      </c>
    </row>
    <row r="9" spans="1:7" x14ac:dyDescent="0.25">
      <c r="A9" s="5" t="str">
        <f t="shared" si="0"/>
        <v>860х2080h Л</v>
      </c>
      <c r="B9" s="5" t="str">
        <f t="shared" si="1"/>
        <v>ДН 21-9 Л</v>
      </c>
      <c r="C9" s="1">
        <v>860</v>
      </c>
      <c r="D9" s="2">
        <v>2080</v>
      </c>
      <c r="E9" s="3">
        <v>0</v>
      </c>
      <c r="F9" s="4" t="s">
        <v>8</v>
      </c>
      <c r="G9" s="5" t="s">
        <v>11</v>
      </c>
    </row>
    <row r="10" spans="1:7" x14ac:dyDescent="0.25">
      <c r="A10" s="5" t="str">
        <f t="shared" si="0"/>
        <v xml:space="preserve">960х2080h </v>
      </c>
      <c r="B10" s="5" t="str">
        <f t="shared" si="1"/>
        <v xml:space="preserve">ДН 21-10 </v>
      </c>
      <c r="C10" s="1">
        <v>960</v>
      </c>
      <c r="D10" s="2">
        <v>2080</v>
      </c>
      <c r="E10" s="3">
        <v>1</v>
      </c>
      <c r="F10" s="4" t="s">
        <v>8</v>
      </c>
      <c r="G10" s="5" t="s">
        <v>11</v>
      </c>
    </row>
    <row r="11" spans="1:7" x14ac:dyDescent="0.25">
      <c r="A11" s="5" t="str">
        <f t="shared" si="0"/>
        <v>960х2080h Л</v>
      </c>
      <c r="B11" s="5" t="str">
        <f t="shared" si="1"/>
        <v>ДН 21-10 Л</v>
      </c>
      <c r="C11" s="1">
        <v>960</v>
      </c>
      <c r="D11" s="2">
        <v>2080</v>
      </c>
      <c r="E11" s="3">
        <v>0</v>
      </c>
      <c r="F11" s="4" t="s">
        <v>8</v>
      </c>
      <c r="G11" s="5" t="s">
        <v>11</v>
      </c>
    </row>
    <row r="12" spans="1:7" x14ac:dyDescent="0.25">
      <c r="A12" s="5" t="str">
        <f t="shared" si="0"/>
        <v xml:space="preserve">960х2380h </v>
      </c>
      <c r="B12" s="5" t="str">
        <f t="shared" si="1"/>
        <v xml:space="preserve">ДН 24-10 </v>
      </c>
      <c r="C12" s="1">
        <v>960</v>
      </c>
      <c r="D12" s="2">
        <v>2380</v>
      </c>
      <c r="E12" s="3">
        <v>1</v>
      </c>
      <c r="F12" s="4" t="s">
        <v>8</v>
      </c>
      <c r="G12" s="5" t="s">
        <v>11</v>
      </c>
    </row>
    <row r="13" spans="1:7" x14ac:dyDescent="0.25">
      <c r="A13" s="5" t="str">
        <f t="shared" si="0"/>
        <v>960х2380h Л</v>
      </c>
      <c r="B13" s="5" t="str">
        <f t="shared" si="1"/>
        <v>ДН 24-10 Л</v>
      </c>
      <c r="C13" s="1">
        <v>960</v>
      </c>
      <c r="D13" s="2">
        <v>2380</v>
      </c>
      <c r="E13" s="3">
        <v>0</v>
      </c>
      <c r="F13" s="4" t="s">
        <v>8</v>
      </c>
      <c r="G13" s="5" t="s">
        <v>11</v>
      </c>
    </row>
    <row r="14" spans="1:7" x14ac:dyDescent="0.25">
      <c r="A14" s="5" t="str">
        <f t="shared" si="0"/>
        <v>960х2080h А</v>
      </c>
      <c r="B14" s="5" t="str">
        <f t="shared" si="1"/>
        <v>ДН 21-10 А</v>
      </c>
      <c r="C14" s="1">
        <v>960</v>
      </c>
      <c r="D14" s="2">
        <v>2080</v>
      </c>
      <c r="E14" s="3">
        <v>1</v>
      </c>
      <c r="F14" s="4" t="s">
        <v>8</v>
      </c>
      <c r="G14" s="5" t="s">
        <v>12</v>
      </c>
    </row>
    <row r="15" spans="1:7" x14ac:dyDescent="0.25">
      <c r="A15" s="5" t="str">
        <f t="shared" si="0"/>
        <v>960х2080h АЛ</v>
      </c>
      <c r="B15" s="5" t="str">
        <f t="shared" si="1"/>
        <v>ДН 21-10 АЛ</v>
      </c>
      <c r="C15" s="1">
        <v>960</v>
      </c>
      <c r="D15" s="2">
        <v>2080</v>
      </c>
      <c r="E15" s="3">
        <v>0</v>
      </c>
      <c r="F15" s="4" t="s">
        <v>8</v>
      </c>
      <c r="G15" s="5" t="s">
        <v>12</v>
      </c>
    </row>
    <row r="16" spans="1:7" x14ac:dyDescent="0.25">
      <c r="A16" s="5" t="str">
        <f t="shared" si="0"/>
        <v>960х2380h А</v>
      </c>
      <c r="B16" s="5" t="str">
        <f t="shared" si="1"/>
        <v>ДН 24-10 А</v>
      </c>
      <c r="C16" s="1">
        <v>960</v>
      </c>
      <c r="D16" s="2">
        <v>2380</v>
      </c>
      <c r="E16" s="3">
        <v>1</v>
      </c>
      <c r="F16" s="4" t="s">
        <v>8</v>
      </c>
      <c r="G16" s="5" t="s">
        <v>12</v>
      </c>
    </row>
    <row r="17" spans="1:7" x14ac:dyDescent="0.25">
      <c r="A17" s="5" t="str">
        <f t="shared" si="0"/>
        <v>960х2380h АЛ</v>
      </c>
      <c r="B17" s="5" t="str">
        <f t="shared" si="1"/>
        <v>ДН 24-10 АЛ</v>
      </c>
      <c r="C17" s="1">
        <v>960</v>
      </c>
      <c r="D17" s="2">
        <v>2380</v>
      </c>
      <c r="E17" s="3">
        <v>0</v>
      </c>
      <c r="F17" s="4" t="s">
        <v>8</v>
      </c>
      <c r="G17" s="5" t="s">
        <v>12</v>
      </c>
    </row>
    <row r="18" spans="1:7" x14ac:dyDescent="0.25">
      <c r="A18" s="5" t="str">
        <f t="shared" si="0"/>
        <v>860х1580h СГ</v>
      </c>
      <c r="B18" s="5" t="str">
        <f t="shared" si="1"/>
        <v>ДС 16-9 Г</v>
      </c>
      <c r="C18" s="1">
        <v>860</v>
      </c>
      <c r="D18" s="2">
        <v>1580</v>
      </c>
      <c r="E18" s="3">
        <v>1</v>
      </c>
      <c r="F18" s="4" t="s">
        <v>9</v>
      </c>
      <c r="G18" s="5" t="s">
        <v>5</v>
      </c>
    </row>
    <row r="19" spans="1:7" x14ac:dyDescent="0.25">
      <c r="A19" s="5" t="str">
        <f t="shared" si="0"/>
        <v>860х1580h СГЛ</v>
      </c>
      <c r="B19" s="5" t="str">
        <f t="shared" si="1"/>
        <v>ДС 16-9 ГЛ</v>
      </c>
      <c r="C19" s="1">
        <v>860</v>
      </c>
      <c r="D19" s="2">
        <v>1580</v>
      </c>
      <c r="E19" s="3">
        <v>0</v>
      </c>
      <c r="F19" s="4" t="s">
        <v>9</v>
      </c>
      <c r="G19" s="5" t="s">
        <v>5</v>
      </c>
    </row>
    <row r="20" spans="1:7" x14ac:dyDescent="0.25">
      <c r="A20" s="5" t="str">
        <f t="shared" si="0"/>
        <v>860х1880h СГ</v>
      </c>
      <c r="B20" s="5" t="str">
        <f t="shared" si="1"/>
        <v>ДС 19-9 Г</v>
      </c>
      <c r="C20" s="1">
        <v>860</v>
      </c>
      <c r="D20" s="2">
        <v>1880</v>
      </c>
      <c r="E20" s="3">
        <v>1</v>
      </c>
      <c r="F20" s="4" t="s">
        <v>9</v>
      </c>
      <c r="G20" s="5" t="s">
        <v>5</v>
      </c>
    </row>
    <row r="21" spans="1:7" x14ac:dyDescent="0.25">
      <c r="A21" s="5" t="str">
        <f t="shared" si="0"/>
        <v>860х1880h СГЛ</v>
      </c>
      <c r="B21" s="5" t="str">
        <f t="shared" si="1"/>
        <v>ДС 19-9 ГЛ</v>
      </c>
      <c r="C21" s="1">
        <v>860</v>
      </c>
      <c r="D21" s="2">
        <v>1880</v>
      </c>
      <c r="E21" s="3">
        <v>0</v>
      </c>
      <c r="F21" s="4" t="s">
        <v>9</v>
      </c>
      <c r="G21" s="5" t="s">
        <v>5</v>
      </c>
    </row>
    <row r="22" spans="1:7" x14ac:dyDescent="0.25">
      <c r="A22" s="5" t="str">
        <f t="shared" si="0"/>
        <v>860х2080h ГУ</v>
      </c>
      <c r="B22" s="5" t="str">
        <f t="shared" si="1"/>
        <v>ДН 21-9 ГУ</v>
      </c>
      <c r="C22" s="1">
        <v>860</v>
      </c>
      <c r="D22" s="2">
        <v>2080</v>
      </c>
      <c r="E22" s="3">
        <v>1</v>
      </c>
      <c r="F22" s="4" t="s">
        <v>10</v>
      </c>
      <c r="G22" s="5" t="s">
        <v>5</v>
      </c>
    </row>
    <row r="23" spans="1:7" x14ac:dyDescent="0.25">
      <c r="A23" s="5" t="str">
        <f t="shared" si="0"/>
        <v>860х2080h ГЛУ</v>
      </c>
      <c r="B23" s="5" t="str">
        <f t="shared" si="1"/>
        <v>ДН 21-9 ГЛУ</v>
      </c>
      <c r="C23" s="1">
        <v>860</v>
      </c>
      <c r="D23" s="2">
        <v>2080</v>
      </c>
      <c r="E23" s="3">
        <v>0</v>
      </c>
      <c r="F23" s="4" t="s">
        <v>10</v>
      </c>
      <c r="G23" s="5" t="s">
        <v>5</v>
      </c>
    </row>
    <row r="24" spans="1:7" x14ac:dyDescent="0.25">
      <c r="A24" s="5" t="str">
        <f t="shared" si="0"/>
        <v>960х2080h ГУ</v>
      </c>
      <c r="B24" s="5" t="str">
        <f t="shared" si="1"/>
        <v>ДН 21-10 ГУ</v>
      </c>
      <c r="C24" s="1">
        <v>960</v>
      </c>
      <c r="D24" s="2">
        <v>2080</v>
      </c>
      <c r="E24" s="3">
        <v>1</v>
      </c>
      <c r="F24" s="4" t="s">
        <v>10</v>
      </c>
      <c r="G24" s="5" t="s">
        <v>5</v>
      </c>
    </row>
    <row r="25" spans="1:7" x14ac:dyDescent="0.25">
      <c r="A25" s="5" t="str">
        <f t="shared" si="0"/>
        <v>960х2080h ГЛУ</v>
      </c>
      <c r="B25" s="5" t="str">
        <f t="shared" si="1"/>
        <v>ДН 21-10 ГЛУ</v>
      </c>
      <c r="C25" s="1">
        <v>960</v>
      </c>
      <c r="D25" s="2">
        <v>2080</v>
      </c>
      <c r="E25" s="3">
        <v>0</v>
      </c>
      <c r="F25" s="4" t="s">
        <v>10</v>
      </c>
      <c r="G25" s="5" t="s">
        <v>5</v>
      </c>
    </row>
    <row r="26" spans="1:7" x14ac:dyDescent="0.25">
      <c r="A26" s="5" t="str">
        <f t="shared" si="0"/>
        <v>960х2380h ГУ</v>
      </c>
      <c r="B26" s="5" t="str">
        <f t="shared" si="1"/>
        <v>ДН 24-10 ГУ</v>
      </c>
      <c r="C26" s="1">
        <v>960</v>
      </c>
      <c r="D26" s="2">
        <v>2380</v>
      </c>
      <c r="E26" s="3">
        <v>1</v>
      </c>
      <c r="F26" s="4" t="s">
        <v>10</v>
      </c>
      <c r="G26" s="5" t="s">
        <v>5</v>
      </c>
    </row>
    <row r="27" spans="1:7" x14ac:dyDescent="0.25">
      <c r="A27" s="5" t="str">
        <f t="shared" si="0"/>
        <v>960х2380h ГЛУ</v>
      </c>
      <c r="B27" s="5" t="str">
        <f t="shared" si="1"/>
        <v>ДН 24-10 ГЛУ</v>
      </c>
      <c r="C27" s="1">
        <v>960</v>
      </c>
      <c r="D27" s="2">
        <v>2380</v>
      </c>
      <c r="E27" s="3">
        <v>0</v>
      </c>
      <c r="F27" s="4" t="s">
        <v>10</v>
      </c>
      <c r="G27" s="5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2016-09-28T17:44:56Z</dcterms:modified>
</cp:coreProperties>
</file>