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5" yWindow="0" windowWidth="28680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A29" i="1" l="1"/>
  <c r="A30" i="1"/>
  <c r="A31" i="1"/>
  <c r="A32" i="1"/>
  <c r="A33" i="1"/>
  <c r="A34" i="1"/>
  <c r="A35" i="1"/>
  <c r="A36" i="1"/>
  <c r="A37" i="1"/>
  <c r="A38" i="1"/>
  <c r="A39" i="1"/>
  <c r="A40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" i="1"/>
  <c r="B2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</calcChain>
</file>

<file path=xl/sharedStrings.xml><?xml version="1.0" encoding="utf-8"?>
<sst xmlns="http://schemas.openxmlformats.org/spreadsheetml/2006/main" count="125" uniqueCount="12">
  <si>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</si>
  <si>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</si>
  <si>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</si>
  <si>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</si>
  <si>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</si>
  <si>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Дверь стальная наружная глухая</t>
  </si>
  <si>
    <t>АС-Полотно : Глухое</t>
  </si>
  <si>
    <t>Дверь стальная внутренняя остекленная</t>
  </si>
  <si>
    <t>Равные полотна##OTHER##</t>
  </si>
  <si>
    <t>Полотно1_Ширина##LENGTH##MILLIMETERS</t>
  </si>
  <si>
    <t>Тип полотна двери 1##OTHER##</t>
  </si>
  <si>
    <t>Тип полотна двери 2##OTHER##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</si>
</sst>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A2" sqref="A2:A40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42.28515625" customWidth="1"/>
    <col min="7" max="7" width="31.140625" customWidth="1"/>
    <col min="8" max="8" width="19.5703125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8</v>
      </c>
      <c r="F1" t="s">
        <v>2</v>
      </c>
      <c r="G1" t="s">
        <v>10</v>
      </c>
      <c r="H1" t="s">
        <v>11</v>
      </c>
      <c r="I1" t="s">
        <v>9</v>
      </c>
    </row>
    <row r="2" spans="1:9" x14ac:dyDescent="0.25">
      <c r="A2" t="str">
        <f>C2&amp;"х"&amp;D2&amp;"h"&amp;" "&amp;IF(F2="Дверь стальная наружная глухая", "", "В")&amp;IF(E2=1,"", IF(C2/2&gt;I2, "","Л"))&amp;IF(G2="АС-Полотно : Глухое", "", "О")</f>
        <v xml:space="preserve">1160х2080h </v>
      </c>
      <c r="B2" t="str">
        <f>"ДС"&amp;IF(F2="Дверь стальная наружная глухая","Н ","В ")&amp;"Д"&amp;IF(E2=1,"", IF(C2/2&gt;I2, "П","Л"))&amp;"Н"&amp;D2+20&amp;"-"&amp;C2+40</f>
        <v>ДСН ДПН2100-1200</v>
      </c>
      <c r="C2" s="2">
        <v>1160</v>
      </c>
      <c r="D2" s="2">
        <v>2080</v>
      </c>
      <c r="E2" s="2">
        <v>0</v>
      </c>
      <c r="F2" s="2" t="s">
        <v>5</v>
      </c>
      <c r="G2" s="2" t="s">
        <v>6</v>
      </c>
      <c r="H2" s="2" t="s">
        <v>6</v>
      </c>
      <c r="I2" s="2">
        <v>400</v>
      </c>
    </row>
    <row r="3" spans="1:9" x14ac:dyDescent="0.25">
      <c r="A3" s="2" t="str">
        <f t="shared" ref="A3:A40" si="0">C3&amp;"х"&amp;D3&amp;"h"&amp;" "&amp;IF(F3="Дверь стальная наружная глухая", "", "В")&amp;IF(E3=1,"", IF(C3/2&gt;I3, "","Л"))&amp;IF(G3="АС-Полотно : Глухое", "", "О")</f>
        <v>1160х2080h Л</v>
      </c>
      <c r="B3" s="2" t="str">
        <f t="shared" ref="B3:B40" si="1">"ДС"&amp;IF(F3="Дверь стальная наружная глухая","Н ","В ")&amp;"Д"&amp;IF(E3=1,"", IF(C3/2&gt;I3, "П","Л"))&amp;IF(G3="АС-Полотно : Глухое","Н "," ")&amp;D3+20&amp;"-"&amp;C3+40</f>
        <v>ДСН ДЛН 2100-1200</v>
      </c>
      <c r="C3" s="2">
        <v>1160</v>
      </c>
      <c r="D3" s="2">
        <v>2080</v>
      </c>
      <c r="E3" s="2">
        <v>0</v>
      </c>
      <c r="F3" s="2" t="s">
        <v>5</v>
      </c>
      <c r="G3" s="2" t="s">
        <v>6</v>
      </c>
      <c r="H3" s="2" t="s">
        <v>6</v>
      </c>
      <c r="I3" s="2">
        <v>700</v>
      </c>
    </row>
    <row r="4" spans="1:9" x14ac:dyDescent="0.25">
      <c r="A4" s="2" t="str">
        <f t="shared" si="0"/>
        <v xml:space="preserve">1260х2080h </v>
      </c>
      <c r="B4" s="2" t="str">
        <f t="shared" si="1"/>
        <v>ДСН ДПН 2100-1300</v>
      </c>
      <c r="C4" s="2">
        <v>1260</v>
      </c>
      <c r="D4" s="2">
        <v>2080</v>
      </c>
      <c r="E4" s="2">
        <v>0</v>
      </c>
      <c r="F4" s="2" t="s">
        <v>5</v>
      </c>
      <c r="G4" s="2" t="s">
        <v>6</v>
      </c>
      <c r="H4" s="2" t="s">
        <v>6</v>
      </c>
      <c r="I4" s="2">
        <v>500</v>
      </c>
    </row>
    <row r="5" spans="1:9" x14ac:dyDescent="0.25">
      <c r="A5" s="2" t="str">
        <f t="shared" si="0"/>
        <v>1260х2080h Л</v>
      </c>
      <c r="B5" s="2" t="str">
        <f t="shared" si="1"/>
        <v>ДСН ДЛН 2100-1300</v>
      </c>
      <c r="C5" s="2">
        <v>1260</v>
      </c>
      <c r="D5" s="2">
        <v>2080</v>
      </c>
      <c r="E5" s="2">
        <v>0</v>
      </c>
      <c r="F5" s="2" t="s">
        <v>5</v>
      </c>
      <c r="G5" s="2" t="s">
        <v>6</v>
      </c>
      <c r="H5" s="2" t="s">
        <v>6</v>
      </c>
      <c r="I5" s="2">
        <v>700</v>
      </c>
    </row>
    <row r="6" spans="1:9" x14ac:dyDescent="0.25">
      <c r="A6" s="2" t="str">
        <f t="shared" si="0"/>
        <v xml:space="preserve">1360х2080h </v>
      </c>
      <c r="B6" s="2" t="str">
        <f t="shared" si="1"/>
        <v>ДСН ДПН 2100-1400</v>
      </c>
      <c r="C6" s="2">
        <v>1360</v>
      </c>
      <c r="D6" s="2">
        <v>2080</v>
      </c>
      <c r="E6" s="2">
        <v>0</v>
      </c>
      <c r="F6" s="2" t="s">
        <v>5</v>
      </c>
      <c r="G6" s="2" t="s">
        <v>6</v>
      </c>
      <c r="H6" s="2" t="s">
        <v>6</v>
      </c>
      <c r="I6" s="2">
        <v>500</v>
      </c>
    </row>
    <row r="7" spans="1:9" x14ac:dyDescent="0.25">
      <c r="A7" s="2" t="str">
        <f t="shared" si="0"/>
        <v>1360х2080h Л</v>
      </c>
      <c r="B7" s="2" t="str">
        <f t="shared" si="1"/>
        <v>ДСН ДЛН 2100-1400</v>
      </c>
      <c r="C7" s="2">
        <v>1360</v>
      </c>
      <c r="D7" s="2">
        <v>2080</v>
      </c>
      <c r="E7" s="2">
        <v>0</v>
      </c>
      <c r="F7" s="2" t="s">
        <v>5</v>
      </c>
      <c r="G7" s="2" t="s">
        <v>6</v>
      </c>
      <c r="H7" s="2" t="s">
        <v>6</v>
      </c>
      <c r="I7" s="2">
        <v>800</v>
      </c>
    </row>
    <row r="8" spans="1:9" x14ac:dyDescent="0.25">
      <c r="A8" s="2" t="str">
        <f t="shared" si="0"/>
        <v xml:space="preserve">1460х2080h </v>
      </c>
      <c r="B8" s="2" t="str">
        <f t="shared" si="1"/>
        <v>ДСН ДПН 2100-1500</v>
      </c>
      <c r="C8" s="2">
        <v>1460</v>
      </c>
      <c r="D8" s="2">
        <v>2080</v>
      </c>
      <c r="E8" s="2">
        <v>0</v>
      </c>
      <c r="F8" s="2" t="s">
        <v>5</v>
      </c>
      <c r="G8" s="2" t="s">
        <v>6</v>
      </c>
      <c r="H8" s="2" t="s">
        <v>6</v>
      </c>
      <c r="I8" s="2">
        <v>550</v>
      </c>
    </row>
    <row r="9" spans="1:9" x14ac:dyDescent="0.25">
      <c r="A9" s="2" t="str">
        <f t="shared" si="0"/>
        <v>1460х2080h Л</v>
      </c>
      <c r="B9" s="2" t="str">
        <f t="shared" si="1"/>
        <v>ДСН ДЛН 2100-1500</v>
      </c>
      <c r="C9" s="2">
        <v>1460</v>
      </c>
      <c r="D9" s="2">
        <v>2080</v>
      </c>
      <c r="E9" s="2">
        <v>0</v>
      </c>
      <c r="F9" s="2" t="s">
        <v>5</v>
      </c>
      <c r="G9" s="2" t="s">
        <v>6</v>
      </c>
      <c r="H9" s="2" t="s">
        <v>6</v>
      </c>
      <c r="I9" s="2">
        <v>850</v>
      </c>
    </row>
    <row r="10" spans="1:9" x14ac:dyDescent="0.25">
      <c r="A10" s="2" t="str">
        <f t="shared" si="0"/>
        <v xml:space="preserve">1560х2080h </v>
      </c>
      <c r="B10" s="2" t="str">
        <f t="shared" si="1"/>
        <v>ДСН ДН 2100-1600</v>
      </c>
      <c r="C10" s="2">
        <v>1560</v>
      </c>
      <c r="D10" s="2">
        <v>2080</v>
      </c>
      <c r="E10" s="2">
        <v>1</v>
      </c>
      <c r="F10" s="2" t="s">
        <v>5</v>
      </c>
      <c r="G10" s="2" t="s">
        <v>6</v>
      </c>
      <c r="H10" s="2" t="s">
        <v>6</v>
      </c>
      <c r="I10" s="2">
        <v>750</v>
      </c>
    </row>
    <row r="11" spans="1:9" x14ac:dyDescent="0.25">
      <c r="A11" s="2" t="str">
        <f t="shared" si="0"/>
        <v xml:space="preserve">1760х2080h </v>
      </c>
      <c r="B11" s="2" t="str">
        <f t="shared" si="1"/>
        <v>ДСН ДН 2100-1800</v>
      </c>
      <c r="C11" s="2">
        <v>1760</v>
      </c>
      <c r="D11" s="2">
        <v>2080</v>
      </c>
      <c r="E11" s="2">
        <v>1</v>
      </c>
      <c r="F11" s="2" t="s">
        <v>5</v>
      </c>
      <c r="G11" s="2" t="s">
        <v>6</v>
      </c>
      <c r="H11" s="2" t="s">
        <v>6</v>
      </c>
      <c r="I11" s="2">
        <v>850</v>
      </c>
    </row>
    <row r="12" spans="1:9" x14ac:dyDescent="0.25">
      <c r="A12" s="2" t="str">
        <f t="shared" si="0"/>
        <v xml:space="preserve">1860х2080h </v>
      </c>
      <c r="B12" s="2" t="str">
        <f t="shared" si="1"/>
        <v>ДСН ДН 2100-1900</v>
      </c>
      <c r="C12" s="2">
        <v>1860</v>
      </c>
      <c r="D12" s="2">
        <v>2080</v>
      </c>
      <c r="E12" s="2">
        <v>1</v>
      </c>
      <c r="F12" s="2" t="s">
        <v>5</v>
      </c>
      <c r="G12" s="2" t="s">
        <v>6</v>
      </c>
      <c r="H12" s="2" t="s">
        <v>6</v>
      </c>
      <c r="I12" s="2">
        <v>900</v>
      </c>
    </row>
    <row r="13" spans="1:9" x14ac:dyDescent="0.25">
      <c r="A13" s="2" t="str">
        <f t="shared" si="0"/>
        <v xml:space="preserve">1260х2380h </v>
      </c>
      <c r="B13" s="2" t="str">
        <f t="shared" si="1"/>
        <v>ДСН ДПН 2400-1300</v>
      </c>
      <c r="C13" s="2">
        <v>1260</v>
      </c>
      <c r="D13" s="2">
        <v>2380</v>
      </c>
      <c r="E13" s="2">
        <v>0</v>
      </c>
      <c r="F13" s="2" t="s">
        <v>5</v>
      </c>
      <c r="G13" s="2" t="s">
        <v>6</v>
      </c>
      <c r="H13" s="2" t="s">
        <v>6</v>
      </c>
      <c r="I13" s="2">
        <v>500</v>
      </c>
    </row>
    <row r="14" spans="1:9" x14ac:dyDescent="0.25">
      <c r="A14" s="2" t="str">
        <f t="shared" si="0"/>
        <v>1260х2380h Л</v>
      </c>
      <c r="B14" s="2" t="str">
        <f t="shared" si="1"/>
        <v>ДСН ДЛН 2400-1300</v>
      </c>
      <c r="C14" s="2">
        <v>1260</v>
      </c>
      <c r="D14" s="2">
        <v>2380</v>
      </c>
      <c r="E14" s="2">
        <v>0</v>
      </c>
      <c r="F14" s="2" t="s">
        <v>5</v>
      </c>
      <c r="G14" s="2" t="s">
        <v>6</v>
      </c>
      <c r="H14" s="2" t="s">
        <v>6</v>
      </c>
      <c r="I14" s="2">
        <v>700</v>
      </c>
    </row>
    <row r="15" spans="1:9" x14ac:dyDescent="0.25">
      <c r="A15" s="2" t="str">
        <f t="shared" si="0"/>
        <v xml:space="preserve">1360х2380h </v>
      </c>
      <c r="B15" s="2" t="str">
        <f t="shared" si="1"/>
        <v>ДСН ДПН 2400-1400</v>
      </c>
      <c r="C15" s="2">
        <v>1360</v>
      </c>
      <c r="D15" s="2">
        <v>2380</v>
      </c>
      <c r="E15" s="2">
        <v>0</v>
      </c>
      <c r="F15" s="2" t="s">
        <v>5</v>
      </c>
      <c r="G15" s="2" t="s">
        <v>6</v>
      </c>
      <c r="H15" s="2" t="s">
        <v>6</v>
      </c>
      <c r="I15" s="2">
        <v>500</v>
      </c>
    </row>
    <row r="16" spans="1:9" x14ac:dyDescent="0.25">
      <c r="A16" s="2" t="str">
        <f t="shared" si="0"/>
        <v>1360х2380h Л</v>
      </c>
      <c r="B16" s="2" t="str">
        <f t="shared" si="1"/>
        <v>ДСН ДЛН 2400-1400</v>
      </c>
      <c r="C16" s="2">
        <v>1360</v>
      </c>
      <c r="D16" s="2">
        <v>2380</v>
      </c>
      <c r="E16" s="2">
        <v>0</v>
      </c>
      <c r="F16" s="2" t="s">
        <v>5</v>
      </c>
      <c r="G16" s="2" t="s">
        <v>6</v>
      </c>
      <c r="H16" s="2" t="s">
        <v>6</v>
      </c>
      <c r="I16" s="2">
        <v>800</v>
      </c>
    </row>
    <row r="17" spans="1:9" x14ac:dyDescent="0.25">
      <c r="A17" s="2" t="str">
        <f t="shared" si="0"/>
        <v xml:space="preserve">1460х2380h </v>
      </c>
      <c r="B17" s="2" t="str">
        <f t="shared" si="1"/>
        <v>ДСН ДПН 2400-1500</v>
      </c>
      <c r="C17" s="2">
        <v>1460</v>
      </c>
      <c r="D17" s="2">
        <v>2380</v>
      </c>
      <c r="E17" s="2">
        <v>0</v>
      </c>
      <c r="F17" s="2" t="s">
        <v>5</v>
      </c>
      <c r="G17" s="2" t="s">
        <v>6</v>
      </c>
      <c r="H17" s="2" t="s">
        <v>6</v>
      </c>
      <c r="I17" s="2">
        <v>550</v>
      </c>
    </row>
    <row r="18" spans="1:9" x14ac:dyDescent="0.25">
      <c r="A18" s="2" t="str">
        <f t="shared" si="0"/>
        <v>1460х2380h Л</v>
      </c>
      <c r="B18" s="2" t="str">
        <f t="shared" si="1"/>
        <v>ДСН ДЛН 2400-1500</v>
      </c>
      <c r="C18" s="2">
        <v>1460</v>
      </c>
      <c r="D18" s="2">
        <v>2380</v>
      </c>
      <c r="E18" s="2">
        <v>0</v>
      </c>
      <c r="F18" s="2" t="s">
        <v>5</v>
      </c>
      <c r="G18" s="2" t="s">
        <v>6</v>
      </c>
      <c r="H18" s="2" t="s">
        <v>6</v>
      </c>
      <c r="I18" s="2">
        <v>850</v>
      </c>
    </row>
    <row r="19" spans="1:9" x14ac:dyDescent="0.25">
      <c r="A19" s="2" t="str">
        <f t="shared" si="0"/>
        <v xml:space="preserve">1560х2380h </v>
      </c>
      <c r="B19" s="2" t="str">
        <f t="shared" si="1"/>
        <v>ДСН ДН 2400-1600</v>
      </c>
      <c r="C19" s="2">
        <v>1560</v>
      </c>
      <c r="D19" s="2">
        <v>2380</v>
      </c>
      <c r="E19" s="2">
        <v>1</v>
      </c>
      <c r="F19" s="2" t="s">
        <v>5</v>
      </c>
      <c r="G19" s="2" t="s">
        <v>6</v>
      </c>
      <c r="H19" s="2" t="s">
        <v>6</v>
      </c>
      <c r="I19" s="2">
        <v>750</v>
      </c>
    </row>
    <row r="20" spans="1:9" x14ac:dyDescent="0.25">
      <c r="A20" s="2" t="str">
        <f t="shared" si="0"/>
        <v xml:space="preserve">1760х2380h </v>
      </c>
      <c r="B20" s="2" t="str">
        <f t="shared" si="1"/>
        <v>ДСН ДН 2400-1800</v>
      </c>
      <c r="C20" s="2">
        <v>1760</v>
      </c>
      <c r="D20" s="2">
        <v>2380</v>
      </c>
      <c r="E20" s="2">
        <v>1</v>
      </c>
      <c r="F20" s="2" t="s">
        <v>5</v>
      </c>
      <c r="G20" s="2" t="s">
        <v>6</v>
      </c>
      <c r="H20" s="2" t="s">
        <v>6</v>
      </c>
      <c r="I20" s="2">
        <v>850</v>
      </c>
    </row>
    <row r="21" spans="1:9" x14ac:dyDescent="0.25">
      <c r="A21" s="2" t="str">
        <f t="shared" si="0"/>
        <v xml:space="preserve">1960х2380h </v>
      </c>
      <c r="B21" s="2" t="str">
        <f t="shared" si="1"/>
        <v>ДСН ДН 2400-2000</v>
      </c>
      <c r="C21" s="2">
        <v>1960</v>
      </c>
      <c r="D21" s="2">
        <v>2380</v>
      </c>
      <c r="E21" s="2">
        <v>1</v>
      </c>
      <c r="F21" s="2" t="s">
        <v>5</v>
      </c>
      <c r="G21" s="2" t="s">
        <v>6</v>
      </c>
      <c r="H21" s="2" t="s">
        <v>6</v>
      </c>
      <c r="I21" s="2">
        <v>950</v>
      </c>
    </row>
    <row r="22" spans="1:9" x14ac:dyDescent="0.25">
      <c r="A22" s="2" t="str">
        <f t="shared" si="0"/>
        <v>1160х2080h В</v>
      </c>
      <c r="B22" s="2" t="str">
        <f t="shared" si="1"/>
        <v>ДСВ ДПН 2100-1200</v>
      </c>
      <c r="C22" s="2">
        <v>1160</v>
      </c>
      <c r="D22" s="2">
        <v>2080</v>
      </c>
      <c r="E22" s="2">
        <v>0</v>
      </c>
      <c r="F22" s="2" t="s">
        <v>7</v>
      </c>
      <c r="G22" s="2" t="s">
        <v>6</v>
      </c>
      <c r="H22" s="2" t="s">
        <v>3</v>
      </c>
      <c r="I22" s="2">
        <v>400</v>
      </c>
    </row>
    <row r="23" spans="1:9" x14ac:dyDescent="0.25">
      <c r="A23" s="2" t="str">
        <f t="shared" si="0"/>
        <v>1160х2080h ВЛО</v>
      </c>
      <c r="B23" s="2" t="str">
        <f t="shared" si="1"/>
        <v>ДСВ ДЛ 2100-1200</v>
      </c>
      <c r="C23" s="2">
        <v>1160</v>
      </c>
      <c r="D23" s="2">
        <v>2080</v>
      </c>
      <c r="E23" s="2">
        <v>0</v>
      </c>
      <c r="F23" s="2" t="s">
        <v>7</v>
      </c>
      <c r="G23" s="2" t="s">
        <v>3</v>
      </c>
      <c r="H23" s="2" t="s">
        <v>6</v>
      </c>
      <c r="I23" s="2">
        <v>700</v>
      </c>
    </row>
    <row r="24" spans="1:9" x14ac:dyDescent="0.25">
      <c r="A24" s="2" t="str">
        <f t="shared" si="0"/>
        <v>1260х2080h В</v>
      </c>
      <c r="B24" s="2" t="str">
        <f t="shared" si="1"/>
        <v>ДСВ ДПН 2100-1300</v>
      </c>
      <c r="C24" s="2">
        <v>1260</v>
      </c>
      <c r="D24" s="2">
        <v>2080</v>
      </c>
      <c r="E24" s="2">
        <v>0</v>
      </c>
      <c r="F24" s="2" t="s">
        <v>7</v>
      </c>
      <c r="G24" s="2" t="s">
        <v>6</v>
      </c>
      <c r="H24" s="2" t="s">
        <v>3</v>
      </c>
      <c r="I24" s="2">
        <v>500</v>
      </c>
    </row>
    <row r="25" spans="1:9" x14ac:dyDescent="0.25">
      <c r="A25" s="2" t="str">
        <f t="shared" si="0"/>
        <v>1260х2080h ВЛО</v>
      </c>
      <c r="B25" s="2" t="str">
        <f>"ДС"&amp;IF(F25="Дверь стальная наружная глухая","Н ","В ")&amp;"Д"&amp;IF(E25=1,"", IF(C25/2&gt;I25, "П","Л"))&amp;IF(G25="АС-Полотно : Глухое","Н "," ")&amp;D25+20&amp;"-"&amp;C25+40</f>
        <v>ДСВ ДЛ 2100-1300</v>
      </c>
      <c r="C25" s="2">
        <v>1260</v>
      </c>
      <c r="D25" s="2">
        <v>2080</v>
      </c>
      <c r="E25" s="2">
        <v>0</v>
      </c>
      <c r="F25" s="2" t="s">
        <v>7</v>
      </c>
      <c r="G25" s="2" t="s">
        <v>3</v>
      </c>
      <c r="H25" s="2" t="s">
        <v>6</v>
      </c>
      <c r="I25" s="2">
        <v>700</v>
      </c>
    </row>
    <row r="26" spans="1:9" x14ac:dyDescent="0.25">
      <c r="A26" s="2" t="str">
        <f t="shared" si="0"/>
        <v>1360х2080h В</v>
      </c>
      <c r="B26" s="2" t="str">
        <f t="shared" si="1"/>
        <v>ДСВ ДПН 2100-1400</v>
      </c>
      <c r="C26" s="2">
        <v>1360</v>
      </c>
      <c r="D26" s="2">
        <v>2080</v>
      </c>
      <c r="E26" s="2">
        <v>0</v>
      </c>
      <c r="F26" s="2" t="s">
        <v>7</v>
      </c>
      <c r="G26" s="2" t="s">
        <v>6</v>
      </c>
      <c r="H26" s="2" t="s">
        <v>3</v>
      </c>
      <c r="I26" s="2">
        <v>500</v>
      </c>
    </row>
    <row r="27" spans="1:9" x14ac:dyDescent="0.25">
      <c r="A27" s="2" t="str">
        <f t="shared" si="0"/>
        <v>1360х2080h ВЛО</v>
      </c>
      <c r="B27" s="2" t="str">
        <f t="shared" si="1"/>
        <v>ДСВ ДЛ 2100-1400</v>
      </c>
      <c r="C27" s="2">
        <v>1360</v>
      </c>
      <c r="D27" s="2">
        <v>2080</v>
      </c>
      <c r="E27" s="2">
        <v>0</v>
      </c>
      <c r="F27" s="2" t="s">
        <v>7</v>
      </c>
      <c r="G27" s="2" t="s">
        <v>3</v>
      </c>
      <c r="H27" s="2" t="s">
        <v>6</v>
      </c>
      <c r="I27" s="2">
        <v>800</v>
      </c>
    </row>
    <row r="28" spans="1:9" x14ac:dyDescent="0.25">
      <c r="A28" s="2" t="str">
        <f t="shared" si="0"/>
        <v>1460х2080h В</v>
      </c>
      <c r="B28" s="2" t="str">
        <f t="shared" si="1"/>
        <v>ДСВ ДПН 2100-1500</v>
      </c>
      <c r="C28" s="2">
        <v>1460</v>
      </c>
      <c r="D28" s="2">
        <v>2080</v>
      </c>
      <c r="E28" s="2">
        <v>0</v>
      </c>
      <c r="F28" s="2" t="s">
        <v>7</v>
      </c>
      <c r="G28" s="2" t="s">
        <v>6</v>
      </c>
      <c r="H28" s="2" t="s">
        <v>3</v>
      </c>
      <c r="I28" s="2">
        <v>550</v>
      </c>
    </row>
    <row r="29" spans="1:9" x14ac:dyDescent="0.25">
      <c r="A29" s="2" t="str">
        <f>C29&amp;"х"&amp;D29&amp;"h"&amp;" "&amp;IF(F29="Дверь стальная наружная глухая", "", "В")&amp;IF(E29=1,"", IF(C29/2&gt;I29, "","Л"))&amp;IF(G29="АС-Полотно : Глухое", "", "О")</f>
        <v>1460х2080h ВЛО</v>
      </c>
      <c r="B29" s="2" t="str">
        <f t="shared" si="1"/>
        <v>ДСВ ДЛ 2100-1500</v>
      </c>
      <c r="C29" s="2">
        <v>1460</v>
      </c>
      <c r="D29" s="2">
        <v>2080</v>
      </c>
      <c r="E29" s="2">
        <v>0</v>
      </c>
      <c r="F29" s="2" t="s">
        <v>7</v>
      </c>
      <c r="G29" s="2" t="s">
        <v>3</v>
      </c>
      <c r="H29" s="2" t="s">
        <v>6</v>
      </c>
      <c r="I29" s="2">
        <v>850</v>
      </c>
    </row>
    <row r="30" spans="1:9" x14ac:dyDescent="0.25">
      <c r="A30" s="2" t="str">
        <f t="shared" si="0"/>
        <v>1560х2080h ВО</v>
      </c>
      <c r="B30" s="2" t="str">
        <f t="shared" si="1"/>
        <v>ДСВ Д 2100-1600</v>
      </c>
      <c r="C30" s="2">
        <v>1560</v>
      </c>
      <c r="D30" s="2">
        <v>2080</v>
      </c>
      <c r="E30" s="2">
        <v>1</v>
      </c>
      <c r="F30" s="2" t="s">
        <v>7</v>
      </c>
      <c r="G30" s="2" t="s">
        <v>3</v>
      </c>
      <c r="H30" s="2" t="s">
        <v>3</v>
      </c>
      <c r="I30" s="2">
        <v>750</v>
      </c>
    </row>
    <row r="31" spans="1:9" x14ac:dyDescent="0.25">
      <c r="A31" s="2" t="str">
        <f t="shared" si="0"/>
        <v>1760х2080h ВО</v>
      </c>
      <c r="B31" s="2" t="str">
        <f t="shared" si="1"/>
        <v>ДСВ Д 2100-1800</v>
      </c>
      <c r="C31" s="2">
        <v>1760</v>
      </c>
      <c r="D31" s="2">
        <v>2080</v>
      </c>
      <c r="E31" s="2">
        <v>1</v>
      </c>
      <c r="F31" s="2" t="s">
        <v>7</v>
      </c>
      <c r="G31" s="2" t="s">
        <v>3</v>
      </c>
      <c r="H31" s="2" t="s">
        <v>3</v>
      </c>
      <c r="I31" s="2">
        <v>850</v>
      </c>
    </row>
    <row r="32" spans="1:9" x14ac:dyDescent="0.25">
      <c r="A32" s="2" t="str">
        <f t="shared" si="0"/>
        <v>1260х2380h В</v>
      </c>
      <c r="B32" s="2" t="str">
        <f t="shared" si="1"/>
        <v>ДСВ ДПН 2400-1300</v>
      </c>
      <c r="C32" s="2">
        <v>1260</v>
      </c>
      <c r="D32" s="2">
        <v>2380</v>
      </c>
      <c r="E32" s="2">
        <v>0</v>
      </c>
      <c r="F32" s="2" t="s">
        <v>7</v>
      </c>
      <c r="G32" s="2" t="s">
        <v>6</v>
      </c>
      <c r="H32" s="2" t="s">
        <v>3</v>
      </c>
      <c r="I32" s="2">
        <v>500</v>
      </c>
    </row>
    <row r="33" spans="1:9" x14ac:dyDescent="0.25">
      <c r="A33" s="2" t="str">
        <f t="shared" si="0"/>
        <v>1260х2380h ВЛО</v>
      </c>
      <c r="B33" s="2" t="str">
        <f t="shared" si="1"/>
        <v>ДСВ ДЛ 2400-1300</v>
      </c>
      <c r="C33" s="2">
        <v>1260</v>
      </c>
      <c r="D33" s="2">
        <v>2380</v>
      </c>
      <c r="E33" s="2">
        <v>0</v>
      </c>
      <c r="F33" s="2" t="s">
        <v>7</v>
      </c>
      <c r="G33" s="2" t="s">
        <v>3</v>
      </c>
      <c r="H33" s="2" t="s">
        <v>6</v>
      </c>
      <c r="I33" s="2">
        <v>700</v>
      </c>
    </row>
    <row r="34" spans="1:9" x14ac:dyDescent="0.25">
      <c r="A34" s="2" t="str">
        <f t="shared" si="0"/>
        <v>1360х2380h В</v>
      </c>
      <c r="B34" s="2" t="str">
        <f t="shared" si="1"/>
        <v>ДСВ ДПН 2400-1400</v>
      </c>
      <c r="C34" s="2">
        <v>1360</v>
      </c>
      <c r="D34" s="2">
        <v>2380</v>
      </c>
      <c r="E34" s="2">
        <v>0</v>
      </c>
      <c r="F34" s="2" t="s">
        <v>7</v>
      </c>
      <c r="G34" s="2" t="s">
        <v>6</v>
      </c>
      <c r="H34" s="2" t="s">
        <v>3</v>
      </c>
      <c r="I34" s="2">
        <v>500</v>
      </c>
    </row>
    <row r="35" spans="1:9" x14ac:dyDescent="0.25">
      <c r="A35" s="2" t="str">
        <f t="shared" si="0"/>
        <v>1360х2380h ВЛО</v>
      </c>
      <c r="B35" s="2" t="str">
        <f t="shared" si="1"/>
        <v>ДСВ ДЛ 2400-1400</v>
      </c>
      <c r="C35" s="2">
        <v>1360</v>
      </c>
      <c r="D35" s="2">
        <v>2380</v>
      </c>
      <c r="E35" s="2">
        <v>0</v>
      </c>
      <c r="F35" s="2" t="s">
        <v>7</v>
      </c>
      <c r="G35" s="2" t="s">
        <v>3</v>
      </c>
      <c r="H35" s="2" t="s">
        <v>6</v>
      </c>
      <c r="I35" s="2">
        <v>800</v>
      </c>
    </row>
    <row r="36" spans="1:9" x14ac:dyDescent="0.25">
      <c r="A36" s="2" t="str">
        <f t="shared" si="0"/>
        <v>1460х2380h В</v>
      </c>
      <c r="B36" s="2" t="str">
        <f t="shared" si="1"/>
        <v>ДСВ ДПН 2400-1500</v>
      </c>
      <c r="C36" s="2">
        <v>1460</v>
      </c>
      <c r="D36" s="2">
        <v>2380</v>
      </c>
      <c r="E36" s="2">
        <v>0</v>
      </c>
      <c r="F36" s="2" t="s">
        <v>7</v>
      </c>
      <c r="G36" s="2" t="s">
        <v>6</v>
      </c>
      <c r="H36" s="2" t="s">
        <v>3</v>
      </c>
      <c r="I36" s="2">
        <v>550</v>
      </c>
    </row>
    <row r="37" spans="1:9" x14ac:dyDescent="0.25">
      <c r="A37" s="2" t="str">
        <f t="shared" si="0"/>
        <v>1460х2380h ВЛО</v>
      </c>
      <c r="B37" s="2" t="str">
        <f t="shared" si="1"/>
        <v>ДСВ ДЛ 2400-1500</v>
      </c>
      <c r="C37" s="2">
        <v>1460</v>
      </c>
      <c r="D37" s="2">
        <v>2380</v>
      </c>
      <c r="E37" s="2">
        <v>0</v>
      </c>
      <c r="F37" s="2" t="s">
        <v>7</v>
      </c>
      <c r="G37" s="2" t="s">
        <v>3</v>
      </c>
      <c r="H37" s="2" t="s">
        <v>6</v>
      </c>
      <c r="I37" s="2">
        <v>850</v>
      </c>
    </row>
    <row r="38" spans="1:9" x14ac:dyDescent="0.25">
      <c r="A38" s="2" t="str">
        <f t="shared" si="0"/>
        <v>1560х2380h ВО</v>
      </c>
      <c r="B38" s="2" t="str">
        <f t="shared" si="1"/>
        <v>ДСВ Д 2400-1600</v>
      </c>
      <c r="C38" s="2">
        <v>1560</v>
      </c>
      <c r="D38" s="2">
        <v>2380</v>
      </c>
      <c r="E38" s="2">
        <v>1</v>
      </c>
      <c r="F38" s="2" t="s">
        <v>7</v>
      </c>
      <c r="G38" s="2" t="s">
        <v>3</v>
      </c>
      <c r="H38" s="2" t="s">
        <v>3</v>
      </c>
      <c r="I38" s="2">
        <v>750</v>
      </c>
    </row>
    <row r="39" spans="1:9" x14ac:dyDescent="0.25">
      <c r="A39" s="2" t="str">
        <f t="shared" si="0"/>
        <v>1760х2380h ВО</v>
      </c>
      <c r="B39" s="2" t="str">
        <f t="shared" si="1"/>
        <v>ДСВ Д 2400-1800</v>
      </c>
      <c r="C39" s="2">
        <v>1760</v>
      </c>
      <c r="D39" s="2">
        <v>2380</v>
      </c>
      <c r="E39" s="2">
        <v>1</v>
      </c>
      <c r="F39" s="2" t="s">
        <v>7</v>
      </c>
      <c r="G39" s="2" t="s">
        <v>3</v>
      </c>
      <c r="H39" s="2" t="s">
        <v>3</v>
      </c>
      <c r="I39" s="2">
        <v>850</v>
      </c>
    </row>
    <row r="40" spans="1:9" x14ac:dyDescent="0.25">
      <c r="A40" s="2" t="str">
        <f t="shared" si="0"/>
        <v>1960х2380h ВО</v>
      </c>
      <c r="B40" s="2" t="str">
        <f t="shared" si="1"/>
        <v>ДСВ Д 2400-2000</v>
      </c>
      <c r="C40" s="2">
        <v>1960</v>
      </c>
      <c r="D40" s="2">
        <v>2380</v>
      </c>
      <c r="E40" s="2">
        <v>1</v>
      </c>
      <c r="F40" s="2" t="s">
        <v>7</v>
      </c>
      <c r="G40" s="2" t="s">
        <v>3</v>
      </c>
      <c r="H40" s="2" t="s">
        <v>3</v>
      </c>
      <c r="I40" s="2">
        <v>950</v>
      </c>
    </row>
    <row r="41" spans="1:9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Свидунович Андрей Владимирович</cp:lastModifiedBy>
  <dcterms:created xsi:type="dcterms:W3CDTF">2016-09-28T08:49:08Z</dcterms:created>
  <dcterms:modified xsi:type="dcterms:W3CDTF">2016-09-29T08:21:36Z</dcterms:modified>
</cp:coreProperties>
</file>